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0" i="2" l="1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I13" i="2"/>
  <c r="O13" i="2" s="1"/>
  <c r="O11" i="2"/>
  <c r="O12" i="2"/>
  <c r="M13" i="2"/>
  <c r="N12" i="2"/>
  <c r="N11" i="2"/>
  <c r="M12" i="2"/>
  <c r="M11" i="2"/>
  <c r="F13" i="2"/>
  <c r="L11" i="2"/>
  <c r="L12" i="2"/>
  <c r="N13" i="2" l="1"/>
  <c r="L13" i="2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<sst xmlns="http://schemas.openxmlformats.org/spreadsheetml/2006/main" count="75" uniqueCount="32">
  <si>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</si>
  <si>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</si>
  <si>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</si>
  <si>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</si>
  <si>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</si>
  <si>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</si>
  <si>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</si>
  <si>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</si>
  <si>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</si>
  <si>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</si>
  <si>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</si>
  <si>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</si>
  <si>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ViVe</t>
  </si>
  <si>
    <t>9.</t>
  </si>
  <si>
    <t>Vesa Virtala</t>
  </si>
  <si>
    <t>1965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</si>
  <si>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</si>
  <si>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</si>
  <si>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</si>
  <si>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</si>
  <si>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</si>
  <si>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</si>
  <si>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</si>
  <si>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</si>
  <si>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</si>
  <si>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</si>
  <si>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Seurat</t>
  </si>
  <si>
    <t>SUPERPESIS</t>
  </si>
  <si>
    <t>ViVe = Vimpelin Veto  (1934)</t>
  </si>
  <si>
    <t>8.</t>
  </si>
  <si>
    <t>ViVe  2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</si>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</sst>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6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2" customWidth="1"/>
    <col min="13" max="13" width="6.28515625" style="12" customWidth="1"/>
    <col min="14" max="14" width="6.140625" style="12" customWidth="1"/>
    <col min="15" max="15" width="6.28515625" style="12" customWidth="1"/>
    <col min="16" max="16" width="0.7109375" style="1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2" customWidth="1"/>
    <col min="38" max="38" width="0.7109375" style="1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5" t="s">
        <v>14</v>
      </c>
      <c r="C1" s="1"/>
      <c r="D1" s="2"/>
      <c r="E1" s="20" t="s">
        <v>15</v>
      </c>
      <c r="F1" s="20"/>
      <c r="G1" s="21"/>
      <c r="H1" s="21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20"/>
      <c r="AB1" s="20"/>
      <c r="AC1" s="21"/>
      <c r="AD1" s="21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9" t="s">
        <v>16</v>
      </c>
      <c r="C2" s="30"/>
      <c r="D2" s="31"/>
      <c r="E2" s="3" t="s">
        <v>7</v>
      </c>
      <c r="F2" s="24"/>
      <c r="G2" s="24"/>
      <c r="H2" s="24"/>
      <c r="I2" s="32"/>
      <c r="J2" s="4"/>
      <c r="K2" s="33"/>
      <c r="L2" s="9" t="s">
        <v>17</v>
      </c>
      <c r="M2" s="24"/>
      <c r="N2" s="24"/>
      <c r="O2" s="34"/>
      <c r="P2" s="8"/>
      <c r="Q2" s="9" t="s">
        <v>18</v>
      </c>
      <c r="R2" s="24"/>
      <c r="S2" s="24"/>
      <c r="T2" s="24"/>
      <c r="U2" s="32"/>
      <c r="V2" s="34"/>
      <c r="W2" s="8"/>
      <c r="X2" s="35" t="s">
        <v>19</v>
      </c>
      <c r="Y2" s="36"/>
      <c r="Z2" s="37"/>
      <c r="AA2" s="3" t="s">
        <v>7</v>
      </c>
      <c r="AB2" s="24"/>
      <c r="AC2" s="24"/>
      <c r="AD2" s="24"/>
      <c r="AE2" s="32"/>
      <c r="AF2" s="4"/>
      <c r="AG2" s="33"/>
      <c r="AH2" s="9" t="s">
        <v>20</v>
      </c>
      <c r="AI2" s="24"/>
      <c r="AJ2" s="24"/>
      <c r="AK2" s="34"/>
      <c r="AL2" s="8"/>
      <c r="AM2" s="9" t="s">
        <v>18</v>
      </c>
      <c r="AN2" s="24"/>
      <c r="AO2" s="24"/>
      <c r="AP2" s="24"/>
      <c r="AQ2" s="32"/>
      <c r="AR2" s="34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3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21</v>
      </c>
      <c r="O3" s="7" t="s">
        <v>8</v>
      </c>
      <c r="P3" s="10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3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21</v>
      </c>
      <c r="AK3" s="7" t="s">
        <v>8</v>
      </c>
      <c r="AL3" s="10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1">
        <v>1985</v>
      </c>
      <c r="C4" s="11" t="s">
        <v>13</v>
      </c>
      <c r="D4" s="13" t="s">
        <v>12</v>
      </c>
      <c r="E4" s="11">
        <v>3</v>
      </c>
      <c r="F4" s="11">
        <v>0</v>
      </c>
      <c r="G4" s="11">
        <v>1</v>
      </c>
      <c r="H4" s="11">
        <v>0</v>
      </c>
      <c r="I4" s="11"/>
      <c r="J4" s="40"/>
      <c r="K4" s="12"/>
      <c r="L4" s="41"/>
      <c r="M4" s="7"/>
      <c r="N4" s="7"/>
      <c r="O4" s="7"/>
      <c r="P4" s="10"/>
      <c r="Q4" s="11"/>
      <c r="R4" s="11"/>
      <c r="S4" s="39"/>
      <c r="T4" s="11"/>
      <c r="U4" s="11"/>
      <c r="V4" s="42"/>
      <c r="W4" s="12"/>
      <c r="X4" s="11">
        <v>1985</v>
      </c>
      <c r="Y4" s="11" t="s">
        <v>29</v>
      </c>
      <c r="Z4" s="68" t="s">
        <v>30</v>
      </c>
      <c r="AA4" s="11">
        <v>11</v>
      </c>
      <c r="AB4" s="11">
        <v>3</v>
      </c>
      <c r="AC4" s="11">
        <v>16</v>
      </c>
      <c r="AD4" s="11">
        <v>12</v>
      </c>
      <c r="AE4" s="11"/>
      <c r="AF4" s="40"/>
      <c r="AG4" s="12"/>
      <c r="AH4" s="7"/>
      <c r="AI4" s="7"/>
      <c r="AJ4" s="7"/>
      <c r="AK4" s="7"/>
      <c r="AL4" s="10"/>
      <c r="AM4" s="11"/>
      <c r="AN4" s="11"/>
      <c r="AO4" s="11"/>
      <c r="AP4" s="11"/>
      <c r="AQ4" s="11"/>
      <c r="AR4" s="43"/>
      <c r="AS4" s="4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1"/>
      <c r="C5" s="14"/>
      <c r="D5" s="13"/>
      <c r="E5" s="11"/>
      <c r="F5" s="11"/>
      <c r="G5" s="11"/>
      <c r="H5" s="39"/>
      <c r="I5" s="11"/>
      <c r="J5" s="40"/>
      <c r="K5" s="12"/>
      <c r="L5" s="41"/>
      <c r="M5" s="7"/>
      <c r="N5" s="7"/>
      <c r="O5" s="7"/>
      <c r="P5" s="10"/>
      <c r="Q5" s="11"/>
      <c r="R5" s="11"/>
      <c r="S5" s="39"/>
      <c r="T5" s="11"/>
      <c r="U5" s="11"/>
      <c r="V5" s="42"/>
      <c r="W5" s="12"/>
      <c r="X5" s="11">
        <v>1986</v>
      </c>
      <c r="Y5" s="11" t="s">
        <v>13</v>
      </c>
      <c r="Z5" s="68" t="s">
        <v>30</v>
      </c>
      <c r="AA5" s="11">
        <v>21</v>
      </c>
      <c r="AB5" s="11">
        <v>3</v>
      </c>
      <c r="AC5" s="11">
        <v>22</v>
      </c>
      <c r="AD5" s="11">
        <v>23</v>
      </c>
      <c r="AE5" s="11"/>
      <c r="AF5" s="40"/>
      <c r="AG5" s="12"/>
      <c r="AH5" s="7"/>
      <c r="AI5" s="7"/>
      <c r="AJ5" s="7"/>
      <c r="AK5" s="7"/>
      <c r="AL5" s="10"/>
      <c r="AM5" s="11"/>
      <c r="AN5" s="11"/>
      <c r="AO5" s="11"/>
      <c r="AP5" s="11"/>
      <c r="AQ5" s="11"/>
      <c r="AR5" s="43"/>
      <c r="AS5" s="4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1"/>
      <c r="C6" s="14"/>
      <c r="D6" s="13"/>
      <c r="E6" s="11"/>
      <c r="F6" s="11"/>
      <c r="G6" s="11"/>
      <c r="H6" s="39"/>
      <c r="I6" s="11"/>
      <c r="J6" s="40"/>
      <c r="K6" s="12"/>
      <c r="L6" s="41"/>
      <c r="M6" s="7"/>
      <c r="N6" s="7"/>
      <c r="O6" s="7"/>
      <c r="P6" s="10"/>
      <c r="Q6" s="11"/>
      <c r="R6" s="11"/>
      <c r="S6" s="39"/>
      <c r="T6" s="11"/>
      <c r="U6" s="11"/>
      <c r="V6" s="42"/>
      <c r="W6" s="12"/>
      <c r="X6" s="11">
        <v>1987</v>
      </c>
      <c r="Y6" s="11" t="s">
        <v>31</v>
      </c>
      <c r="Z6" s="68" t="s">
        <v>30</v>
      </c>
      <c r="AA6" s="11">
        <v>16</v>
      </c>
      <c r="AB6" s="11">
        <v>3</v>
      </c>
      <c r="AC6" s="11">
        <v>17</v>
      </c>
      <c r="AD6" s="11">
        <v>10</v>
      </c>
      <c r="AE6" s="11"/>
      <c r="AF6" s="40"/>
      <c r="AG6" s="12"/>
      <c r="AH6" s="7"/>
      <c r="AI6" s="7"/>
      <c r="AJ6" s="7"/>
      <c r="AK6" s="7"/>
      <c r="AL6" s="10"/>
      <c r="AM6" s="11"/>
      <c r="AN6" s="11"/>
      <c r="AO6" s="11"/>
      <c r="AP6" s="11"/>
      <c r="AQ6" s="11"/>
      <c r="AR6" s="43"/>
      <c r="AS6" s="4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45" t="s">
        <v>22</v>
      </c>
      <c r="C7" s="23"/>
      <c r="D7" s="22"/>
      <c r="E7" s="46">
        <f>SUM(E4:E6)</f>
        <v>3</v>
      </c>
      <c r="F7" s="46">
        <f>SUM(F4:F6)</f>
        <v>0</v>
      </c>
      <c r="G7" s="46">
        <f>SUM(G4:G6)</f>
        <v>1</v>
      </c>
      <c r="H7" s="46">
        <f>SUM(H4:H6)</f>
        <v>0</v>
      </c>
      <c r="I7" s="46">
        <f>SUM(I4:I6)</f>
        <v>0</v>
      </c>
      <c r="J7" s="47">
        <v>0</v>
      </c>
      <c r="K7" s="33">
        <f>SUM(K4:K6)</f>
        <v>0</v>
      </c>
      <c r="L7" s="9"/>
      <c r="M7" s="32"/>
      <c r="N7" s="48"/>
      <c r="O7" s="49"/>
      <c r="P7" s="10"/>
      <c r="Q7" s="46">
        <f>SUM(Q4:Q6)</f>
        <v>0</v>
      </c>
      <c r="R7" s="46">
        <f>SUM(R4:R6)</f>
        <v>0</v>
      </c>
      <c r="S7" s="46">
        <f>SUM(S4:S6)</f>
        <v>0</v>
      </c>
      <c r="T7" s="46">
        <f>SUM(T4:T6)</f>
        <v>0</v>
      </c>
      <c r="U7" s="46">
        <f>SUM(U4:U6)</f>
        <v>0</v>
      </c>
      <c r="V7" s="15">
        <v>0</v>
      </c>
      <c r="W7" s="33">
        <f>SUM(W4:W6)</f>
        <v>0</v>
      </c>
      <c r="X7" s="5" t="s">
        <v>22</v>
      </c>
      <c r="Y7" s="6"/>
      <c r="Z7" s="4"/>
      <c r="AA7" s="46">
        <f>SUM(AA4:AA6)</f>
        <v>48</v>
      </c>
      <c r="AB7" s="46">
        <f>SUM(AB4:AB6)</f>
        <v>9</v>
      </c>
      <c r="AC7" s="46">
        <f>SUM(AC4:AC6)</f>
        <v>55</v>
      </c>
      <c r="AD7" s="46">
        <f>SUM(AD4:AD6)</f>
        <v>45</v>
      </c>
      <c r="AE7" s="46">
        <f>SUM(AE4:AE6)</f>
        <v>0</v>
      </c>
      <c r="AF7" s="47">
        <v>0</v>
      </c>
      <c r="AG7" s="33">
        <f>SUM(AG4:AG6)</f>
        <v>0</v>
      </c>
      <c r="AH7" s="9"/>
      <c r="AI7" s="32"/>
      <c r="AJ7" s="48"/>
      <c r="AK7" s="49"/>
      <c r="AL7" s="10"/>
      <c r="AM7" s="46">
        <f>SUM(AM4:AM6)</f>
        <v>0</v>
      </c>
      <c r="AN7" s="46">
        <f>SUM(AN4:AN6)</f>
        <v>0</v>
      </c>
      <c r="AO7" s="46">
        <f>SUM(AO4:AO6)</f>
        <v>0</v>
      </c>
      <c r="AP7" s="46">
        <f>SUM(AP4:AP6)</f>
        <v>0</v>
      </c>
      <c r="AQ7" s="46">
        <f>SUM(AQ4:AQ6)</f>
        <v>0</v>
      </c>
      <c r="AR7" s="47">
        <v>0</v>
      </c>
      <c r="AS7" s="38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50"/>
      <c r="K8" s="12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2"/>
      <c r="X8" s="16"/>
      <c r="Y8" s="16"/>
      <c r="Z8" s="16"/>
      <c r="AA8" s="16"/>
      <c r="AB8" s="16"/>
      <c r="AC8" s="16"/>
      <c r="AD8" s="16"/>
      <c r="AE8" s="16"/>
      <c r="AF8" s="50"/>
      <c r="AG8" s="12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23</v>
      </c>
      <c r="C9" s="52"/>
      <c r="D9" s="53"/>
      <c r="E9" s="4" t="s">
        <v>2</v>
      </c>
      <c r="F9" s="7" t="s">
        <v>6</v>
      </c>
      <c r="G9" s="4" t="s">
        <v>4</v>
      </c>
      <c r="H9" s="7" t="s">
        <v>5</v>
      </c>
      <c r="I9" s="7" t="s">
        <v>8</v>
      </c>
      <c r="J9" s="7" t="s">
        <v>9</v>
      </c>
      <c r="K9" s="10"/>
      <c r="L9" s="7" t="s">
        <v>10</v>
      </c>
      <c r="M9" s="7" t="s">
        <v>11</v>
      </c>
      <c r="N9" s="7" t="s">
        <v>24</v>
      </c>
      <c r="O9" s="7" t="s">
        <v>25</v>
      </c>
      <c r="Q9" s="17"/>
      <c r="R9" s="17" t="s">
        <v>26</v>
      </c>
      <c r="S9" s="17"/>
      <c r="T9" s="54" t="s">
        <v>28</v>
      </c>
      <c r="U9" s="10"/>
      <c r="V9" s="12"/>
      <c r="W9" s="12"/>
      <c r="X9" s="55"/>
      <c r="Y9" s="55"/>
      <c r="Z9" s="55"/>
      <c r="AA9" s="55"/>
      <c r="AB9" s="55"/>
      <c r="AC9" s="17"/>
      <c r="AD9" s="17"/>
      <c r="AE9" s="17"/>
      <c r="AF9" s="16"/>
      <c r="AG9" s="16"/>
      <c r="AH9" s="16"/>
      <c r="AI9" s="16"/>
      <c r="AJ9" s="16"/>
      <c r="AK9" s="16"/>
      <c r="AM9" s="12"/>
      <c r="AN9" s="55"/>
      <c r="AO9" s="55"/>
      <c r="AP9" s="55"/>
      <c r="AQ9" s="55"/>
      <c r="AR9" s="55"/>
      <c r="AS9" s="5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8" t="s">
        <v>27</v>
      </c>
      <c r="C10" s="2"/>
      <c r="D10" s="19"/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7">
        <v>0</v>
      </c>
      <c r="K10" s="16" t="e">
        <f>PRODUCT(I10/J10)</f>
        <v>#DIV/0!</v>
      </c>
      <c r="L10" s="58">
        <v>0</v>
      </c>
      <c r="M10" s="58">
        <v>0</v>
      </c>
      <c r="N10" s="58">
        <v>0</v>
      </c>
      <c r="O10" s="58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9" t="s">
        <v>16</v>
      </c>
      <c r="C11" s="60"/>
      <c r="D11" s="61"/>
      <c r="E11" s="56">
        <f>PRODUCT(E7+Q7)</f>
        <v>3</v>
      </c>
      <c r="F11" s="56">
        <f>PRODUCT(F7+R7)</f>
        <v>0</v>
      </c>
      <c r="G11" s="56">
        <f>PRODUCT(G7+S7)</f>
        <v>1</v>
      </c>
      <c r="H11" s="56">
        <f>PRODUCT(H7+T7)</f>
        <v>0</v>
      </c>
      <c r="I11" s="56">
        <f>PRODUCT(I7+U7)</f>
        <v>0</v>
      </c>
      <c r="J11" s="57">
        <v>0</v>
      </c>
      <c r="K11" s="16">
        <f>PRODUCT(K7+W7)</f>
        <v>0</v>
      </c>
      <c r="L11" s="58">
        <f>PRODUCT((F11+G11)/E11)</f>
        <v>0.33333333333333331</v>
      </c>
      <c r="M11" s="58">
        <f>PRODUCT(H11/E11)</f>
        <v>0</v>
      </c>
      <c r="N11" s="58">
        <f>PRODUCT((F11+G11+H11)/E11)</f>
        <v>0.33333333333333331</v>
      </c>
      <c r="O11" s="58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62" t="s">
        <v>19</v>
      </c>
      <c r="C12" s="63"/>
      <c r="D12" s="64"/>
      <c r="E12" s="56">
        <f>PRODUCT(AA7+AM7)</f>
        <v>48</v>
      </c>
      <c r="F12" s="56">
        <f>PRODUCT(AB7+AN7)</f>
        <v>9</v>
      </c>
      <c r="G12" s="56">
        <f>PRODUCT(AC7+AO7)</f>
        <v>55</v>
      </c>
      <c r="H12" s="56">
        <f>PRODUCT(AD7+AP7)</f>
        <v>45</v>
      </c>
      <c r="I12" s="56">
        <f>PRODUCT(AE7+AQ7)</f>
        <v>0</v>
      </c>
      <c r="J12" s="57">
        <v>0</v>
      </c>
      <c r="K12" s="10">
        <f>PRODUCT(AG7+AS7)</f>
        <v>0</v>
      </c>
      <c r="L12" s="58">
        <f>PRODUCT((F12+G12)/E12)</f>
        <v>1.3333333333333333</v>
      </c>
      <c r="M12" s="58">
        <f>PRODUCT(H12/E12)</f>
        <v>0.9375</v>
      </c>
      <c r="N12" s="58">
        <f>PRODUCT((F12+G12+H12)/E12)</f>
        <v>2.2708333333333335</v>
      </c>
      <c r="O12" s="58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65" t="s">
        <v>22</v>
      </c>
      <c r="C13" s="66"/>
      <c r="D13" s="67"/>
      <c r="E13" s="56">
        <f>SUM(E10:E12)</f>
        <v>51</v>
      </c>
      <c r="F13" s="56">
        <f t="shared" ref="F13:I13" si="0">SUM(F10:F12)</f>
        <v>9</v>
      </c>
      <c r="G13" s="56">
        <f t="shared" si="0"/>
        <v>56</v>
      </c>
      <c r="H13" s="56">
        <f t="shared" si="0"/>
        <v>45</v>
      </c>
      <c r="I13" s="56">
        <f t="shared" si="0"/>
        <v>0</v>
      </c>
      <c r="J13" s="57">
        <v>0</v>
      </c>
      <c r="K13" s="16" t="e">
        <f>SUM(K10:K12)</f>
        <v>#DIV/0!</v>
      </c>
      <c r="L13" s="58">
        <f>PRODUCT((F13+G13)/E13)</f>
        <v>1.2745098039215685</v>
      </c>
      <c r="M13" s="58">
        <f>PRODUCT(H13/E13)</f>
        <v>0.88235294117647056</v>
      </c>
      <c r="N13" s="58">
        <f>PRODUCT((F13+G13+H13)/E13)</f>
        <v>2.1568627450980391</v>
      </c>
      <c r="O13" s="58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2"/>
      <c r="S179" s="12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2"/>
      <c r="S180" s="12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2"/>
      <c r="S181" s="12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2"/>
      <c r="S182" s="12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2"/>
      <c r="S183" s="12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2"/>
      <c r="S184" s="12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2"/>
      <c r="S185" s="12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2"/>
      <c r="S186" s="12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2"/>
      <c r="S187" s="12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2"/>
      <c r="S188" s="12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2"/>
      <c r="S189" s="12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2"/>
      <c r="S190" s="12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2"/>
      <c r="S191" s="12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2"/>
      <c r="S192" s="12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2"/>
      <c r="S193" s="12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2"/>
      <c r="S194" s="12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2"/>
      <c r="S195" s="12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2"/>
      <c r="S196" s="12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2"/>
      <c r="S197" s="12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2"/>
      <c r="S198" s="12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2"/>
      <c r="S199" s="12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2"/>
      <c r="S200" s="12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2"/>
      <c r="S201" s="12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2"/>
      <c r="S202" s="12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2"/>
      <c r="S203" s="12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2"/>
      <c r="S204" s="12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2"/>
      <c r="S205" s="12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2"/>
      <c r="S206" s="12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  <row r="275" spans="12:38" ht="12.75" x14ac:dyDescent="0.2">
      <c r="L275"/>
      <c r="M275"/>
      <c r="N275"/>
      <c r="O275"/>
      <c r="P275"/>
      <c r="AH275"/>
      <c r="AI275"/>
      <c r="AJ275"/>
      <c r="AK275"/>
      <c r="AL275"/>
    </row>
    <row r="276" spans="12:38" ht="12.75" x14ac:dyDescent="0.2">
      <c r="L276"/>
      <c r="M276"/>
      <c r="N276"/>
      <c r="O276"/>
      <c r="P276"/>
      <c r="AH276"/>
      <c r="AI276"/>
      <c r="AJ276"/>
      <c r="AK276"/>
      <c r="AL276"/>
    </row>
    <row r="277" spans="12:38" ht="12.75" x14ac:dyDescent="0.2">
      <c r="L277"/>
      <c r="M277"/>
      <c r="N277"/>
      <c r="O277"/>
      <c r="P277"/>
      <c r="AH277"/>
      <c r="AI277"/>
      <c r="AJ277"/>
      <c r="AK277"/>
      <c r="AL277"/>
    </row>
    <row r="278" spans="12:38" ht="12.75" x14ac:dyDescent="0.2">
      <c r="L278"/>
      <c r="M278"/>
      <c r="N278"/>
      <c r="O278"/>
      <c r="P278"/>
      <c r="AH278"/>
      <c r="AI278"/>
      <c r="AJ278"/>
      <c r="AK278"/>
      <c r="AL278"/>
    </row>
    <row r="279" spans="12:38" ht="12.75" x14ac:dyDescent="0.2">
      <c r="L279"/>
      <c r="M279"/>
      <c r="N279"/>
      <c r="O279"/>
      <c r="P279"/>
      <c r="AH279"/>
      <c r="AI279"/>
      <c r="AJ279"/>
      <c r="AK279"/>
      <c r="AL279"/>
    </row>
    <row r="280" spans="12:38" ht="12.75" x14ac:dyDescent="0.2">
      <c r="L280"/>
      <c r="M280"/>
      <c r="N280"/>
      <c r="O280"/>
      <c r="P280"/>
      <c r="AH280"/>
      <c r="AI280"/>
      <c r="AJ280"/>
      <c r="AK280"/>
      <c r="AL280"/>
    </row>
    <row r="281" spans="12:38" ht="12.75" x14ac:dyDescent="0.2">
      <c r="L281"/>
      <c r="M281"/>
      <c r="N281"/>
      <c r="O281"/>
      <c r="P281"/>
      <c r="AH281"/>
      <c r="AI281"/>
      <c r="AJ281"/>
      <c r="AK281"/>
      <c r="AL281"/>
    </row>
    <row r="282" spans="12:38" ht="12.75" x14ac:dyDescent="0.2">
      <c r="L282"/>
      <c r="M282"/>
      <c r="N282"/>
      <c r="O282"/>
      <c r="P282"/>
      <c r="AH282"/>
      <c r="AI282"/>
      <c r="AJ282"/>
      <c r="AK282"/>
      <c r="AL282"/>
    </row>
    <row r="283" spans="12:38" ht="12.75" x14ac:dyDescent="0.2">
      <c r="L283"/>
      <c r="M283"/>
      <c r="N283"/>
      <c r="O283"/>
      <c r="P283"/>
      <c r="AH283"/>
      <c r="AI283"/>
      <c r="AJ283"/>
      <c r="AK283"/>
      <c r="AL2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2019-01-01T11:20:43Z</dcterms:modified>
</cp:coreProperties>
</file>